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PUBLICACION\PRIMER TRIMESTRE 2024\01 PUBLICACION PRIMER TRIMESTRE 2024\01 INFORMACION CONTABLE\"/>
    </mc:Choice>
  </mc:AlternateContent>
  <xr:revisionPtr revIDLastSave="0" documentId="13_ncr:1_{B1452679-464A-4849-BA70-655997D6C9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2" l="1"/>
  <c r="B54" i="2"/>
  <c r="C55" i="2"/>
  <c r="B55" i="2"/>
  <c r="C48" i="2"/>
  <c r="B48" i="2"/>
  <c r="C49" i="2"/>
  <c r="B49" i="2"/>
  <c r="C41" i="2"/>
  <c r="C45" i="2" s="1"/>
  <c r="B41" i="2"/>
  <c r="B45" i="2" s="1"/>
  <c r="C36" i="2"/>
  <c r="B36" i="2"/>
  <c r="C16" i="2"/>
  <c r="B16" i="2"/>
  <c r="C4" i="2"/>
  <c r="B4" i="2"/>
  <c r="C59" i="2" l="1"/>
  <c r="C33" i="2"/>
  <c r="B59" i="2"/>
  <c r="B33" i="2"/>
  <c r="C61" i="2" l="1"/>
  <c r="C65" i="2" s="1"/>
  <c r="B61" i="2"/>
  <c r="B65" i="2" s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<sst xmlns="http://schemas.openxmlformats.org/spreadsheetml/2006/main" count="58" uniqueCount="50">
  <si>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</si>
  <si>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</si>
  <si>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</si>
  <si>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</si>
  <si>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</si>
  <si>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</si>
  <si>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</si>
  <si>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</si>
  <si>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</si>
  <si>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</si>
  <si>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</si>
  <si>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</si>
  <si>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</si>
  <si>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</si>
  <si>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</si>
  <si>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</si>
  <si>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</si>
  <si>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</si>
  <si>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</si>
  <si>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</si>
  <si>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</si>
  <si>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</si>
  <si>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</si>
  <si>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</si>
  <si>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</si>
  <si>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</si>
  <si>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</si>
  <si>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</si>
  <si>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</si>
  <si>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</si>
  <si>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</si>
  <si>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</si>
  <si>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</si>
  <si>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</si>
  <si>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</si>
  <si>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</si>
  <si>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</si>
  <si>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</si>
  <si>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</si>
  <si>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</si>
  <si>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</si>
  <si>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</si>
  <si>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</si>
  <si>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</si>
  <si>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</si>
  <si>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</si>
  <si>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</si>
  <si>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</si>
  <si>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</si>
  <si>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Instituto Municipal de Vivienda de León, Guanajuato (IMUVI)
Estado de Flujos de Efectivo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</si>
</sst>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0" xfId="8" applyNumberFormat="1" applyFont="1" applyProtection="1">
      <protection locked="0"/>
    </xf>
    <xf numFmtId="4" fontId="3" fillId="0" borderId="0" xfId="8" applyNumberFormat="1" applyFont="1" applyAlignment="1" applyProtection="1">
      <alignment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800100</xdr:colOff>
      <xdr:row>71</xdr:row>
      <xdr:rowOff>7620</xdr:rowOff>
    </xdr:from>
    <xdr:to>
      <xdr:col>2</xdr:col>
      <xdr:colOff>922020</xdr:colOff>
      <xdr:row>76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A900865-3F44-450E-8E18-6ADB436A4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0980420"/>
          <a:ext cx="678942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75"/>
  <sheetViews>
    <sheetView tabSelected="1" zoomScale="130" zoomScaleNormal="13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9" t="s">
        <v>49</v>
      </c>
      <c r="B1" s="20"/>
      <c r="C1" s="21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f>+B5+B6+B7+B8+B9+B10+B11+B12+B13+B14</f>
        <v>39745810.230000004</v>
      </c>
      <c r="C4" s="7">
        <f>+C5+C6+C7+C8+C9+C10+C11+C12+C13+C14</f>
        <v>149648958.93000001</v>
      </c>
    </row>
    <row r="5" spans="1:3" ht="11.25" customHeight="1" x14ac:dyDescent="0.2">
      <c r="A5" s="8" t="s">
        <v>3</v>
      </c>
      <c r="B5" s="9">
        <v>0</v>
      </c>
      <c r="C5" s="9">
        <v>0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0</v>
      </c>
      <c r="C7" s="9">
        <v>0</v>
      </c>
    </row>
    <row r="8" spans="1:3" ht="11.25" customHeight="1" x14ac:dyDescent="0.2">
      <c r="A8" s="8" t="s">
        <v>6</v>
      </c>
      <c r="B8" s="9">
        <v>0</v>
      </c>
      <c r="C8" s="9">
        <v>0</v>
      </c>
    </row>
    <row r="9" spans="1:3" ht="11.25" customHeight="1" x14ac:dyDescent="0.2">
      <c r="A9" s="8" t="s">
        <v>7</v>
      </c>
      <c r="B9" s="9">
        <v>6728941.3300000001</v>
      </c>
      <c r="C9" s="9">
        <v>0</v>
      </c>
    </row>
    <row r="10" spans="1:3" ht="11.25" customHeight="1" x14ac:dyDescent="0.2">
      <c r="A10" s="8" t="s">
        <v>8</v>
      </c>
      <c r="B10" s="9">
        <v>0</v>
      </c>
      <c r="C10" s="9">
        <v>0</v>
      </c>
    </row>
    <row r="11" spans="1:3" ht="11.25" customHeight="1" x14ac:dyDescent="0.2">
      <c r="A11" s="8" t="s">
        <v>9</v>
      </c>
      <c r="B11" s="9">
        <v>8685114.7100000009</v>
      </c>
      <c r="C11" s="9">
        <v>33600765.200000003</v>
      </c>
    </row>
    <row r="12" spans="1:3" ht="22.5" x14ac:dyDescent="0.2">
      <c r="A12" s="8" t="s">
        <v>10</v>
      </c>
      <c r="B12" s="9">
        <v>0</v>
      </c>
      <c r="C12" s="9">
        <v>11737724.17</v>
      </c>
    </row>
    <row r="13" spans="1:3" ht="11.25" customHeight="1" x14ac:dyDescent="0.2">
      <c r="A13" s="8" t="s">
        <v>11</v>
      </c>
      <c r="B13" s="9">
        <v>24331754.190000001</v>
      </c>
      <c r="C13" s="9">
        <v>67045944</v>
      </c>
    </row>
    <row r="14" spans="1:3" ht="11.25" customHeight="1" x14ac:dyDescent="0.2">
      <c r="A14" s="8" t="s">
        <v>12</v>
      </c>
      <c r="B14" s="9">
        <v>0</v>
      </c>
      <c r="C14" s="9">
        <v>37264525.560000002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13</v>
      </c>
      <c r="B16" s="7">
        <f>+B17+B18+B19+B20+B21+B22+B23+B24+B25+B26+B27+B28+B29+B30+B31+B32</f>
        <v>20198857.73</v>
      </c>
      <c r="C16" s="7">
        <f>+C17+C18+C19+C20+C21+C22+C23+C24+C25+C26+C27+C28+C29+C30+C31+C32</f>
        <v>102349483.40000001</v>
      </c>
    </row>
    <row r="17" spans="1:3" ht="11.25" customHeight="1" x14ac:dyDescent="0.2">
      <c r="A17" s="8" t="s">
        <v>14</v>
      </c>
      <c r="B17" s="9">
        <v>10942958.67</v>
      </c>
      <c r="C17" s="9">
        <v>51024504.789999999</v>
      </c>
    </row>
    <row r="18" spans="1:3" ht="11.25" customHeight="1" x14ac:dyDescent="0.2">
      <c r="A18" s="8" t="s">
        <v>15</v>
      </c>
      <c r="B18" s="9">
        <v>328984.46000000002</v>
      </c>
      <c r="C18" s="9">
        <v>3104117.8</v>
      </c>
    </row>
    <row r="19" spans="1:3" ht="11.25" customHeight="1" x14ac:dyDescent="0.2">
      <c r="A19" s="8" t="s">
        <v>16</v>
      </c>
      <c r="B19" s="9">
        <v>2582914.6</v>
      </c>
      <c r="C19" s="9">
        <v>12869046.66</v>
      </c>
    </row>
    <row r="20" spans="1:3" ht="11.25" customHeight="1" x14ac:dyDescent="0.2">
      <c r="A20" s="8" t="s">
        <v>17</v>
      </c>
      <c r="B20" s="9">
        <v>0</v>
      </c>
      <c r="C20" s="9">
        <v>0</v>
      </c>
    </row>
    <row r="21" spans="1:3" ht="11.25" customHeight="1" x14ac:dyDescent="0.2">
      <c r="A21" s="8" t="s">
        <v>18</v>
      </c>
      <c r="B21" s="9">
        <v>0</v>
      </c>
      <c r="C21" s="9">
        <v>0</v>
      </c>
    </row>
    <row r="22" spans="1:3" ht="11.25" customHeight="1" x14ac:dyDescent="0.2">
      <c r="A22" s="8" t="s">
        <v>19</v>
      </c>
      <c r="B22" s="9">
        <v>0</v>
      </c>
      <c r="C22" s="9">
        <v>0</v>
      </c>
    </row>
    <row r="23" spans="1:3" ht="11.25" customHeight="1" x14ac:dyDescent="0.2">
      <c r="A23" s="8" t="s">
        <v>20</v>
      </c>
      <c r="B23" s="9">
        <v>6344000</v>
      </c>
      <c r="C23" s="9">
        <v>13234633.42</v>
      </c>
    </row>
    <row r="24" spans="1:3" ht="11.25" customHeight="1" x14ac:dyDescent="0.2">
      <c r="A24" s="8" t="s">
        <v>21</v>
      </c>
      <c r="B24" s="9">
        <v>0</v>
      </c>
      <c r="C24" s="9">
        <v>0</v>
      </c>
    </row>
    <row r="25" spans="1:3" ht="11.25" customHeight="1" x14ac:dyDescent="0.2">
      <c r="A25" s="8" t="s">
        <v>22</v>
      </c>
      <c r="B25" s="9">
        <v>0</v>
      </c>
      <c r="C25" s="9">
        <v>0</v>
      </c>
    </row>
    <row r="26" spans="1:3" ht="11.25" customHeight="1" x14ac:dyDescent="0.2">
      <c r="A26" s="8" t="s">
        <v>23</v>
      </c>
      <c r="B26" s="9">
        <v>0</v>
      </c>
      <c r="C26" s="9">
        <v>0</v>
      </c>
    </row>
    <row r="27" spans="1:3" ht="11.25" customHeight="1" x14ac:dyDescent="0.2">
      <c r="A27" s="8" t="s">
        <v>24</v>
      </c>
      <c r="B27" s="9">
        <v>0</v>
      </c>
      <c r="C27" s="9">
        <v>0</v>
      </c>
    </row>
    <row r="28" spans="1:3" ht="11.25" customHeight="1" x14ac:dyDescent="0.2">
      <c r="A28" s="8" t="s">
        <v>25</v>
      </c>
      <c r="B28" s="9">
        <v>0</v>
      </c>
      <c r="C28" s="9">
        <v>0</v>
      </c>
    </row>
    <row r="29" spans="1:3" ht="11.25" customHeight="1" x14ac:dyDescent="0.2">
      <c r="A29" s="8" t="s">
        <v>26</v>
      </c>
      <c r="B29" s="9">
        <v>0</v>
      </c>
      <c r="C29" s="9">
        <v>0</v>
      </c>
    </row>
    <row r="30" spans="1:3" ht="11.25" customHeight="1" x14ac:dyDescent="0.2">
      <c r="A30" s="8" t="s">
        <v>27</v>
      </c>
      <c r="B30" s="9">
        <v>0</v>
      </c>
      <c r="C30" s="9">
        <v>0</v>
      </c>
    </row>
    <row r="31" spans="1:3" ht="11.25" customHeight="1" x14ac:dyDescent="0.2">
      <c r="A31" s="8" t="s">
        <v>28</v>
      </c>
      <c r="B31" s="9">
        <v>0</v>
      </c>
      <c r="C31" s="9">
        <v>0</v>
      </c>
    </row>
    <row r="32" spans="1:3" ht="11.25" customHeight="1" x14ac:dyDescent="0.2">
      <c r="A32" s="8" t="s">
        <v>29</v>
      </c>
      <c r="B32" s="9">
        <v>0</v>
      </c>
      <c r="C32" s="9">
        <v>22117180.73</v>
      </c>
    </row>
    <row r="33" spans="1:3" ht="11.25" customHeight="1" x14ac:dyDescent="0.2">
      <c r="A33" s="4" t="s">
        <v>30</v>
      </c>
      <c r="B33" s="7">
        <f>+B4-B16</f>
        <v>19546952.500000004</v>
      </c>
      <c r="C33" s="7">
        <f>+C4-C16</f>
        <v>47299475.530000001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7">
        <f>+B37+B38+B39</f>
        <v>0</v>
      </c>
      <c r="C36" s="7">
        <f>+C37+C38+C39</f>
        <v>0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0</v>
      </c>
      <c r="C38" s="9">
        <v>0</v>
      </c>
    </row>
    <row r="39" spans="1:3" ht="11.25" customHeight="1" x14ac:dyDescent="0.2">
      <c r="A39" s="8" t="s">
        <v>34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13</v>
      </c>
      <c r="B41" s="7">
        <f>+B42+B43+B44</f>
        <v>394130.23</v>
      </c>
      <c r="C41" s="7">
        <f>+C42+C43+C44</f>
        <v>2373553.7400000002</v>
      </c>
    </row>
    <row r="42" spans="1:3" ht="11.25" customHeight="1" x14ac:dyDescent="0.2">
      <c r="A42" s="8" t="s">
        <v>32</v>
      </c>
      <c r="B42" s="9">
        <v>0</v>
      </c>
      <c r="C42" s="9">
        <v>0</v>
      </c>
    </row>
    <row r="43" spans="1:3" ht="11.25" customHeight="1" x14ac:dyDescent="0.2">
      <c r="A43" s="8" t="s">
        <v>33</v>
      </c>
      <c r="B43" s="9">
        <v>394130.23</v>
      </c>
      <c r="C43" s="9">
        <v>1795759.48</v>
      </c>
    </row>
    <row r="44" spans="1:3" ht="11.25" customHeight="1" x14ac:dyDescent="0.2">
      <c r="A44" s="8" t="s">
        <v>35</v>
      </c>
      <c r="B44" s="9">
        <v>0</v>
      </c>
      <c r="C44" s="9">
        <v>577794.26</v>
      </c>
    </row>
    <row r="45" spans="1:3" ht="11.25" customHeight="1" x14ac:dyDescent="0.2">
      <c r="A45" s="4" t="s">
        <v>36</v>
      </c>
      <c r="B45" s="7">
        <f>+B36-B41</f>
        <v>-394130.23</v>
      </c>
      <c r="C45" s="7">
        <f>+C36-C41</f>
        <v>-2373553.7400000002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7">
        <f>+B49+B52</f>
        <v>0</v>
      </c>
      <c r="C48" s="7">
        <f>+C49+C52</f>
        <v>17697115.719999999</v>
      </c>
    </row>
    <row r="49" spans="1:3" ht="11.25" customHeight="1" x14ac:dyDescent="0.2">
      <c r="A49" s="8" t="s">
        <v>38</v>
      </c>
      <c r="B49" s="9">
        <f>+B50+B51</f>
        <v>0</v>
      </c>
      <c r="C49" s="9">
        <f>+C50+C51</f>
        <v>0</v>
      </c>
    </row>
    <row r="50" spans="1:3" ht="11.25" customHeight="1" x14ac:dyDescent="0.2">
      <c r="A50" s="8" t="s">
        <v>39</v>
      </c>
      <c r="B50" s="9">
        <v>0</v>
      </c>
      <c r="C50" s="9">
        <v>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v>0</v>
      </c>
      <c r="C52" s="9">
        <v>17697115.719999999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13</v>
      </c>
      <c r="B54" s="7">
        <f>+B55+B58</f>
        <v>16775443.599999974</v>
      </c>
      <c r="C54" s="7">
        <f>+C55+C58</f>
        <v>21037519.109999999</v>
      </c>
    </row>
    <row r="55" spans="1:3" ht="11.25" customHeight="1" x14ac:dyDescent="0.2">
      <c r="A55" s="8" t="s">
        <v>42</v>
      </c>
      <c r="B55" s="9">
        <f>+B56+B57</f>
        <v>0</v>
      </c>
      <c r="C55" s="9">
        <f>+C56+C57</f>
        <v>0</v>
      </c>
    </row>
    <row r="56" spans="1:3" ht="11.25" customHeight="1" x14ac:dyDescent="0.2">
      <c r="A56" s="8" t="s">
        <v>39</v>
      </c>
      <c r="B56" s="9">
        <v>0</v>
      </c>
      <c r="C56" s="9">
        <v>0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9">
        <v>16775443.599999974</v>
      </c>
      <c r="C58" s="9">
        <v>21037519.109999999</v>
      </c>
    </row>
    <row r="59" spans="1:3" ht="11.25" customHeight="1" x14ac:dyDescent="0.2">
      <c r="A59" s="4" t="s">
        <v>44</v>
      </c>
      <c r="B59" s="7">
        <f>+B48-B54</f>
        <v>-16775443.599999974</v>
      </c>
      <c r="C59" s="7">
        <f>+C48-C54</f>
        <v>-3340403.3900000006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45</v>
      </c>
      <c r="B61" s="7">
        <f>+B33+B45+B59</f>
        <v>2377378.6700000297</v>
      </c>
      <c r="C61" s="7">
        <f>+C33+C45+C59</f>
        <v>41585518.399999999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46</v>
      </c>
      <c r="B63" s="7">
        <v>230025708.03999999</v>
      </c>
      <c r="C63" s="7">
        <v>188440189.63999999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47</v>
      </c>
      <c r="B65" s="7">
        <f>+B61+B63</f>
        <v>232403086.71000001</v>
      </c>
      <c r="C65" s="7">
        <f>+C61+C63</f>
        <v>230025708.03999999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22" t="s">
        <v>48</v>
      </c>
      <c r="B68" s="23"/>
      <c r="C68" s="23"/>
    </row>
    <row r="69" spans="1:3" x14ac:dyDescent="0.2">
      <c r="B69" s="17"/>
    </row>
    <row r="70" spans="1:3" x14ac:dyDescent="0.2">
      <c r="B70" s="17"/>
    </row>
    <row r="71" spans="1:3" x14ac:dyDescent="0.2">
      <c r="A71" s="15"/>
      <c r="B71" s="18"/>
      <c r="C71" s="16"/>
    </row>
    <row r="72" spans="1:3" x14ac:dyDescent="0.2">
      <c r="A72" s="15"/>
      <c r="B72" s="15"/>
      <c r="C72" s="16"/>
    </row>
    <row r="73" spans="1:3" x14ac:dyDescent="0.2">
      <c r="A73" s="15"/>
      <c r="B73" s="15"/>
      <c r="C73" s="16"/>
    </row>
    <row r="74" spans="1:3" x14ac:dyDescent="0.2">
      <c r="A74" s="15"/>
      <c r="B74" s="15"/>
      <c r="C74" s="16"/>
    </row>
    <row r="75" spans="1:3" x14ac:dyDescent="0.2">
      <c r="A75" s="15"/>
      <c r="B75" s="15"/>
      <c r="C75" s="16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2024-04-19T17:54:32Z</cp:lastPrinted>
  <dcterms:created xsi:type="dcterms:W3CDTF">2012-12-11T20:31:36Z</dcterms:created>
  <dcterms:modified xsi:type="dcterms:W3CDTF">2024-04-23T16:40:43Z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